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<sst xmlns="http://schemas.openxmlformats.org/spreadsheetml/2006/main" count="280" uniqueCount="79">
  <si>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</si>
  <si>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</si>
  <si>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</si>
  <si>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</si>
  <si>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</si>
  <si>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</si>
  <si>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</si>
  <si>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</si>
  <si>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</si>
  <si>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</si>
  <si>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</si>
  <si>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</si>
  <si>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</si>
  <si>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</si>
  <si>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</si>
  <si>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</si>
  <si>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</si>
  <si>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</si>
  <si>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</si>
  <si>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</si>
  <si>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</si>
  <si>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</si>
  <si>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</si>
  <si>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</si>
  <si>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</si>
  <si>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</si>
  <si>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</si>
  <si>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</si>
  <si>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</si>
  <si>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</si>
  <si>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</si>
  <si>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</si>
  <si>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</si>
  <si>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</si>
  <si>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</si>
  <si>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</si>
  <si>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</si>
  <si>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</si>
  <si>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</si>
  <si>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рубленые</t>
  </si>
  <si>
    <t>Макароны отварные</t>
  </si>
  <si>
    <t>Сок фруктовый</t>
  </si>
  <si>
    <t xml:space="preserve">Хлеб пшеничный </t>
  </si>
  <si>
    <t>Хлеб ржаной</t>
  </si>
  <si>
    <t>ПР</t>
  </si>
  <si>
    <t>Фирменное блюдо</t>
  </si>
  <si>
    <t>54-1г-2020</t>
  </si>
  <si>
    <t>Мясо тушеное</t>
  </si>
  <si>
    <t>Картофельное пюре</t>
  </si>
  <si>
    <t>Чай с сахаро и лимоном</t>
  </si>
  <si>
    <t>Хлеб пшеничный</t>
  </si>
  <si>
    <t>54-11г-2020</t>
  </si>
  <si>
    <t>Компот из свежих ягод</t>
  </si>
  <si>
    <t>Курица запеченая</t>
  </si>
  <si>
    <t>Чай с сахаром</t>
  </si>
  <si>
    <t>Фрукты свежие (яблоко)</t>
  </si>
  <si>
    <t>Фирменое блюдо</t>
  </si>
  <si>
    <t>Гуляш из куриного филе</t>
  </si>
  <si>
    <t>Каша гречневая рассыпчатая</t>
  </si>
  <si>
    <t>Компот из смеси сухофруктов</t>
  </si>
  <si>
    <t>54-4г-2020</t>
  </si>
  <si>
    <t>Котлеты домашние</t>
  </si>
  <si>
    <t>Пельмени отварные</t>
  </si>
  <si>
    <t>Азу (мясо тушеное с овощами)</t>
  </si>
  <si>
    <t>Запеканка из творога с молоком сгущеным</t>
  </si>
  <si>
    <t>Рис отварной</t>
  </si>
  <si>
    <t>54-6г-2020</t>
  </si>
  <si>
    <t>Курица запеченная</t>
  </si>
  <si>
    <t>В.Л.Зайцев</t>
  </si>
  <si>
    <t>Директор   МАОУ  "Лицей №6"</t>
  </si>
  <si>
    <t>МАОУ   "Лицей №6"</t>
  </si>
  <si>
    <t>Консервы овощные закусочные</t>
  </si>
  <si>
    <t>Салат из квашеной капусты</t>
  </si>
  <si>
    <t>Мучное изделие</t>
  </si>
  <si>
    <t>30/50</t>
  </si>
  <si>
    <t>54-15з-2020</t>
  </si>
  <si>
    <t>Чай  с  сахаром</t>
  </si>
  <si>
    <t>Плов  из  свинины</t>
  </si>
  <si>
    <t>Компот из свежих плодов (яблок)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</si>
</sst>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45" sqref="N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9.8000000000000007</v>
      </c>
      <c r="H6" s="40">
        <v>12.4</v>
      </c>
      <c r="I6" s="40">
        <v>5</v>
      </c>
      <c r="J6" s="40">
        <v>185</v>
      </c>
      <c r="K6" s="41" t="s">
        <v>45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46</v>
      </c>
      <c r="L7" s="43"/>
    </row>
    <row r="8" spans="1:12" ht="1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0.8</v>
      </c>
      <c r="H8" s="43">
        <v>0.2</v>
      </c>
      <c r="I8" s="43">
        <v>20.6</v>
      </c>
      <c r="J8" s="43">
        <v>86.6</v>
      </c>
      <c r="K8" s="44">
        <v>389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1.9750000000000001</v>
      </c>
      <c r="H9" s="43">
        <v>0.25</v>
      </c>
      <c r="I9" s="43">
        <v>12.08</v>
      </c>
      <c r="J9" s="43">
        <v>58.45</v>
      </c>
      <c r="K9" s="44" t="s">
        <v>44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1.75</v>
      </c>
      <c r="H10" s="43">
        <v>0.35</v>
      </c>
      <c r="I10" s="43">
        <v>14.96</v>
      </c>
      <c r="J10" s="43">
        <v>65.3</v>
      </c>
      <c r="K10" s="44" t="s">
        <v>44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110</v>
      </c>
    </row>
    <row r="13" spans="1:12" ht="1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19.625000000000004</v>
      </c>
      <c r="H13" s="19">
        <f t="shared" si="0"/>
        <v>18.7</v>
      </c>
      <c r="I13" s="19">
        <f t="shared" si="0"/>
        <v>85.34</v>
      </c>
      <c r="J13" s="19">
        <f t="shared" si="0"/>
        <v>597.35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19.625000000000004</v>
      </c>
      <c r="H24" s="32">
        <f t="shared" si="4"/>
        <v>18.7</v>
      </c>
      <c r="I24" s="32">
        <f t="shared" si="4"/>
        <v>85.34</v>
      </c>
      <c r="J24" s="32">
        <f t="shared" si="4"/>
        <v>597.35</v>
      </c>
      <c r="K24" s="32"/>
      <c r="L24" s="32">
        <f t="shared" ref="L24" si="5">L13+L23</f>
        <v>110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10</v>
      </c>
      <c r="H25" s="40">
        <v>11.55</v>
      </c>
      <c r="I25" s="40">
        <v>4.9000000000000004</v>
      </c>
      <c r="J25" s="40">
        <v>200.5</v>
      </c>
      <c r="K25" s="41">
        <v>256</v>
      </c>
      <c r="L25" s="40"/>
    </row>
    <row r="26" spans="1:12" ht="15">
      <c r="A26" s="14"/>
      <c r="B26" s="15"/>
      <c r="C26" s="11"/>
      <c r="D26" s="6"/>
      <c r="E26" s="42" t="s">
        <v>65</v>
      </c>
      <c r="F26" s="43">
        <v>150</v>
      </c>
      <c r="G26" s="43">
        <v>3.6</v>
      </c>
      <c r="H26" s="43">
        <v>5.4</v>
      </c>
      <c r="I26" s="43">
        <v>36.4</v>
      </c>
      <c r="J26" s="43">
        <v>208.7</v>
      </c>
      <c r="K26" s="44" t="s">
        <v>66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</v>
      </c>
      <c r="I27" s="43">
        <v>15.2</v>
      </c>
      <c r="J27" s="43">
        <v>45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73</v>
      </c>
      <c r="F28" s="43" t="s">
        <v>74</v>
      </c>
      <c r="G28" s="43">
        <v>4.18</v>
      </c>
      <c r="H28" s="43">
        <v>1.6</v>
      </c>
      <c r="I28" s="43">
        <v>22.43</v>
      </c>
      <c r="J28" s="43">
        <v>145</v>
      </c>
      <c r="K28" s="44" t="s">
        <v>44</v>
      </c>
      <c r="L28" s="43"/>
    </row>
    <row r="29" spans="1:12" ht="15">
      <c r="A29" s="14"/>
      <c r="B29" s="15"/>
      <c r="C29" s="11"/>
      <c r="D29" s="7" t="s">
        <v>23</v>
      </c>
      <c r="E29" s="42" t="s">
        <v>43</v>
      </c>
      <c r="F29" s="43">
        <v>35</v>
      </c>
      <c r="G29" s="43">
        <v>1.75</v>
      </c>
      <c r="H29" s="43">
        <v>0.35</v>
      </c>
      <c r="I29" s="43">
        <v>14.96</v>
      </c>
      <c r="J29" s="43">
        <v>65.3</v>
      </c>
      <c r="K29" s="44" t="s">
        <v>44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110</v>
      </c>
    </row>
    <row r="32" spans="1:12" ht="15">
      <c r="A32" s="16"/>
      <c r="B32" s="17"/>
      <c r="C32" s="8"/>
      <c r="D32" s="18" t="s">
        <v>33</v>
      </c>
      <c r="E32" s="9"/>
      <c r="F32" s="19">
        <v>505</v>
      </c>
      <c r="G32" s="19">
        <f t="shared" ref="G32" si="6">SUM(G25:G31)</f>
        <v>19.829999999999998</v>
      </c>
      <c r="H32" s="19">
        <f t="shared" ref="H32" si="7">SUM(H25:H31)</f>
        <v>18.900000000000006</v>
      </c>
      <c r="I32" s="19">
        <f t="shared" ref="I32" si="8">SUM(I25:I31)</f>
        <v>93.890000000000015</v>
      </c>
      <c r="J32" s="19">
        <f t="shared" ref="J32:L32" si="9">SUM(J25:J31)</f>
        <v>664.5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v>505</v>
      </c>
      <c r="G43" s="32">
        <f t="shared" ref="G43" si="14">G32+G42</f>
        <v>19.829999999999998</v>
      </c>
      <c r="H43" s="32">
        <f t="shared" ref="H43" si="15">H32+H42</f>
        <v>18.900000000000006</v>
      </c>
      <c r="I43" s="32">
        <f t="shared" ref="I43" si="16">I32+I42</f>
        <v>93.890000000000015</v>
      </c>
      <c r="J43" s="32">
        <f t="shared" ref="J43:L43" si="17">J32+J42</f>
        <v>664.5</v>
      </c>
      <c r="K43" s="32"/>
      <c r="L43" s="32">
        <f t="shared" si="17"/>
        <v>110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7.27</v>
      </c>
      <c r="H44" s="40">
        <v>10.8</v>
      </c>
      <c r="I44" s="40">
        <v>5.65</v>
      </c>
      <c r="J44" s="40">
        <v>161</v>
      </c>
      <c r="K44" s="41" t="s">
        <v>45</v>
      </c>
      <c r="L44" s="40"/>
    </row>
    <row r="45" spans="1:12" ht="15">
      <c r="A45" s="23"/>
      <c r="B45" s="15"/>
      <c r="C45" s="11"/>
      <c r="D45" s="6"/>
      <c r="E45" s="42" t="s">
        <v>58</v>
      </c>
      <c r="F45" s="43">
        <v>150</v>
      </c>
      <c r="G45" s="43">
        <v>8.1</v>
      </c>
      <c r="H45" s="43">
        <v>6.9</v>
      </c>
      <c r="I45" s="43">
        <v>35.9</v>
      </c>
      <c r="J45" s="43">
        <v>241.8</v>
      </c>
      <c r="K45" s="44" t="s">
        <v>60</v>
      </c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1.9750000000000001</v>
      </c>
      <c r="H47" s="43">
        <v>0.25</v>
      </c>
      <c r="I47" s="43">
        <v>12.074999999999999</v>
      </c>
      <c r="J47" s="43">
        <v>58.45</v>
      </c>
      <c r="K47" s="44" t="s">
        <v>44</v>
      </c>
      <c r="L47" s="43"/>
    </row>
    <row r="48" spans="1:12" ht="15">
      <c r="A48" s="23"/>
      <c r="B48" s="15"/>
      <c r="C48" s="11"/>
      <c r="D48" s="7" t="s">
        <v>23</v>
      </c>
      <c r="E48" s="42" t="s">
        <v>43</v>
      </c>
      <c r="F48" s="43">
        <v>35</v>
      </c>
      <c r="G48" s="43">
        <v>1.75</v>
      </c>
      <c r="H48" s="43">
        <v>0.35</v>
      </c>
      <c r="I48" s="43">
        <v>14.96</v>
      </c>
      <c r="J48" s="43">
        <v>65.3</v>
      </c>
      <c r="K48" s="44" t="s">
        <v>44</v>
      </c>
      <c r="L48" s="43"/>
    </row>
    <row r="49" spans="1:12" ht="15">
      <c r="A49" s="23"/>
      <c r="B49" s="15"/>
      <c r="C49" s="11"/>
      <c r="D49" s="6" t="s">
        <v>24</v>
      </c>
      <c r="E49" s="42" t="s">
        <v>55</v>
      </c>
      <c r="F49" s="43">
        <v>100</v>
      </c>
      <c r="G49" s="43">
        <v>0.4</v>
      </c>
      <c r="H49" s="43">
        <v>0.4</v>
      </c>
      <c r="I49" s="43">
        <v>9.9</v>
      </c>
      <c r="J49" s="43">
        <v>44.4</v>
      </c>
      <c r="K49" s="44">
        <v>338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110</v>
      </c>
    </row>
    <row r="51" spans="1:12" ht="15">
      <c r="A51" s="24"/>
      <c r="B51" s="17"/>
      <c r="C51" s="8"/>
      <c r="D51" s="18" t="s">
        <v>33</v>
      </c>
      <c r="E51" s="9"/>
      <c r="F51" s="19">
        <v>600</v>
      </c>
      <c r="G51" s="19">
        <f t="shared" ref="G51" si="18">SUM(G44:G50)</f>
        <v>19.694999999999997</v>
      </c>
      <c r="H51" s="19">
        <f t="shared" ref="H51" si="19">SUM(H44:H50)</f>
        <v>18.700000000000003</v>
      </c>
      <c r="I51" s="19">
        <f t="shared" ref="I51" si="20">SUM(I44:I50)</f>
        <v>93.485000000000014</v>
      </c>
      <c r="J51" s="19">
        <f t="shared" ref="J51:L51" si="21">SUM(J44:J50)</f>
        <v>628.94999999999993</v>
      </c>
      <c r="K51" s="25"/>
      <c r="L51" s="19">
        <f t="shared" si="21"/>
        <v>110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19.694999999999997</v>
      </c>
      <c r="H62" s="32">
        <f t="shared" ref="H62" si="27">H51+H61</f>
        <v>18.700000000000003</v>
      </c>
      <c r="I62" s="32">
        <f t="shared" ref="I62" si="28">I51+I61</f>
        <v>93.485000000000014</v>
      </c>
      <c r="J62" s="32">
        <f t="shared" ref="J62:L62" si="29">J51+J61</f>
        <v>628.94999999999993</v>
      </c>
      <c r="K62" s="32"/>
      <c r="L62" s="32">
        <f t="shared" si="29"/>
        <v>110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7.3</v>
      </c>
      <c r="H63" s="40">
        <v>8</v>
      </c>
      <c r="I63" s="40">
        <v>0</v>
      </c>
      <c r="J63" s="40">
        <v>133</v>
      </c>
      <c r="K63" s="41" t="s">
        <v>56</v>
      </c>
      <c r="L63" s="40"/>
    </row>
    <row r="64" spans="1:12" ht="15">
      <c r="A64" s="23"/>
      <c r="B64" s="15"/>
      <c r="C64" s="11"/>
      <c r="D64" s="6"/>
      <c r="E64" s="42" t="s">
        <v>40</v>
      </c>
      <c r="F64" s="43">
        <v>150</v>
      </c>
      <c r="G64" s="43">
        <v>5.3</v>
      </c>
      <c r="H64" s="43">
        <v>5.5</v>
      </c>
      <c r="I64" s="43">
        <v>32.700000000000003</v>
      </c>
      <c r="J64" s="43">
        <v>202</v>
      </c>
      <c r="K64" s="44" t="s">
        <v>46</v>
      </c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0.1</v>
      </c>
      <c r="I65" s="43">
        <v>25.6</v>
      </c>
      <c r="J65" s="43">
        <v>58.67</v>
      </c>
      <c r="K65" s="44">
        <v>372</v>
      </c>
      <c r="L65" s="43"/>
    </row>
    <row r="66" spans="1:12" ht="25.5">
      <c r="A66" s="23"/>
      <c r="B66" s="15"/>
      <c r="C66" s="11"/>
      <c r="D66" s="7"/>
      <c r="E66" s="42" t="s">
        <v>71</v>
      </c>
      <c r="F66" s="43">
        <v>50</v>
      </c>
      <c r="G66" s="43">
        <v>0.72</v>
      </c>
      <c r="H66" s="43">
        <v>3.5</v>
      </c>
      <c r="I66" s="43">
        <v>4.5999999999999996</v>
      </c>
      <c r="J66" s="43">
        <v>59.1</v>
      </c>
      <c r="K66" s="44" t="s">
        <v>75</v>
      </c>
      <c r="L66" s="43"/>
    </row>
    <row r="67" spans="1:12" ht="15">
      <c r="A67" s="23"/>
      <c r="B67" s="15"/>
      <c r="C67" s="11"/>
      <c r="D67" s="7" t="s">
        <v>23</v>
      </c>
      <c r="E67" s="42" t="s">
        <v>50</v>
      </c>
      <c r="F67" s="43">
        <v>25</v>
      </c>
      <c r="G67" s="43">
        <v>1.9750000000000001</v>
      </c>
      <c r="H67" s="43">
        <v>0.25</v>
      </c>
      <c r="I67" s="43">
        <v>12.074999999999999</v>
      </c>
      <c r="J67" s="43">
        <v>58.45</v>
      </c>
      <c r="K67" s="44" t="s">
        <v>44</v>
      </c>
      <c r="L67" s="43"/>
    </row>
    <row r="68" spans="1:12" ht="15">
      <c r="A68" s="23"/>
      <c r="B68" s="15"/>
      <c r="C68" s="11"/>
      <c r="D68" s="6" t="s">
        <v>23</v>
      </c>
      <c r="E68" s="42" t="s">
        <v>43</v>
      </c>
      <c r="F68" s="43">
        <v>35</v>
      </c>
      <c r="G68" s="43">
        <v>1.75</v>
      </c>
      <c r="H68" s="43">
        <v>0.35</v>
      </c>
      <c r="I68" s="43">
        <v>14.96</v>
      </c>
      <c r="J68" s="43">
        <v>65.3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17.244999999999997</v>
      </c>
      <c r="H70" s="19">
        <f t="shared" ref="H70" si="31">SUM(H63:H69)</f>
        <v>17.700000000000003</v>
      </c>
      <c r="I70" s="19">
        <f t="shared" ref="I70" si="32">SUM(I63:I69)</f>
        <v>89.935000000000002</v>
      </c>
      <c r="J70" s="19">
        <f t="shared" ref="J70:L70" si="33">SUM(J63:J69)</f>
        <v>576.52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17.244999999999997</v>
      </c>
      <c r="H81" s="32">
        <f t="shared" ref="H81" si="39">H70+H80</f>
        <v>17.700000000000003</v>
      </c>
      <c r="I81" s="32">
        <f t="shared" ref="I81" si="40">I70+I80</f>
        <v>89.935000000000002</v>
      </c>
      <c r="J81" s="32">
        <f t="shared" ref="J81:L81" si="41">J70+J80</f>
        <v>576.52</v>
      </c>
      <c r="K81" s="32"/>
      <c r="L81" s="32">
        <f t="shared" si="41"/>
        <v>110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6.2</v>
      </c>
      <c r="H82" s="40">
        <v>12</v>
      </c>
      <c r="I82" s="40">
        <v>20</v>
      </c>
      <c r="J82" s="40">
        <v>199.9</v>
      </c>
      <c r="K82" s="41" t="s">
        <v>45</v>
      </c>
      <c r="L82" s="40"/>
    </row>
    <row r="83" spans="1:12" ht="15">
      <c r="A83" s="23"/>
      <c r="B83" s="15"/>
      <c r="C83" s="11"/>
      <c r="D83" s="6"/>
      <c r="E83" s="42" t="s">
        <v>64</v>
      </c>
      <c r="F83" s="43">
        <v>60</v>
      </c>
      <c r="G83" s="43">
        <v>6.3</v>
      </c>
      <c r="H83" s="43">
        <v>5.9</v>
      </c>
      <c r="I83" s="43">
        <v>6.7</v>
      </c>
      <c r="J83" s="43">
        <v>100.26</v>
      </c>
      <c r="K83" s="44">
        <v>223</v>
      </c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0.6</v>
      </c>
      <c r="H84" s="43">
        <v>0</v>
      </c>
      <c r="I84" s="43">
        <v>25.74</v>
      </c>
      <c r="J84" s="43">
        <v>124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25</v>
      </c>
      <c r="G85" s="43">
        <v>1.9750000000000001</v>
      </c>
      <c r="H85" s="43">
        <v>0.25</v>
      </c>
      <c r="I85" s="43">
        <v>12.074999999999999</v>
      </c>
      <c r="J85" s="43">
        <v>58.45</v>
      </c>
      <c r="K85" s="44" t="s">
        <v>44</v>
      </c>
      <c r="L85" s="43"/>
    </row>
    <row r="86" spans="1:12" ht="15">
      <c r="A86" s="23"/>
      <c r="B86" s="15"/>
      <c r="C86" s="11"/>
      <c r="D86" s="7" t="s">
        <v>23</v>
      </c>
      <c r="E86" s="42" t="s">
        <v>43</v>
      </c>
      <c r="F86" s="43">
        <v>35</v>
      </c>
      <c r="G86" s="43">
        <v>1.75</v>
      </c>
      <c r="H86" s="43">
        <v>0.35</v>
      </c>
      <c r="I86" s="43">
        <v>14.96</v>
      </c>
      <c r="J86" s="43">
        <v>65.3</v>
      </c>
      <c r="K86" s="44" t="s">
        <v>44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16.824999999999999</v>
      </c>
      <c r="H89" s="19">
        <f t="shared" ref="H89" si="43">SUM(H82:H88)</f>
        <v>18.5</v>
      </c>
      <c r="I89" s="19">
        <f t="shared" ref="I89" si="44">SUM(I82:I88)</f>
        <v>79.474999999999994</v>
      </c>
      <c r="J89" s="19">
        <f t="shared" ref="J89:L89" si="45">SUM(J82:J88)</f>
        <v>547.91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16.824999999999999</v>
      </c>
      <c r="H100" s="32">
        <f t="shared" ref="H100" si="51">H89+H99</f>
        <v>18.5</v>
      </c>
      <c r="I100" s="32">
        <f t="shared" ref="I100" si="52">I89+I99</f>
        <v>79.474999999999994</v>
      </c>
      <c r="J100" s="32">
        <f t="shared" ref="J100:L100" si="53">J89+J99</f>
        <v>547.91</v>
      </c>
      <c r="K100" s="32"/>
      <c r="L100" s="32">
        <f t="shared" si="53"/>
        <v>110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8.5</v>
      </c>
      <c r="H101" s="40">
        <v>12.4</v>
      </c>
      <c r="I101" s="40">
        <v>0</v>
      </c>
      <c r="J101" s="40">
        <v>190</v>
      </c>
      <c r="K101" s="41" t="s">
        <v>56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150</v>
      </c>
      <c r="G102" s="43">
        <v>5.3</v>
      </c>
      <c r="H102" s="43">
        <v>5.5</v>
      </c>
      <c r="I102" s="43">
        <v>32.700000000000003</v>
      </c>
      <c r="J102" s="43">
        <v>202</v>
      </c>
      <c r="K102" s="44" t="s">
        <v>46</v>
      </c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0.1</v>
      </c>
      <c r="I103" s="43">
        <v>20.6</v>
      </c>
      <c r="J103" s="43">
        <v>58.67</v>
      </c>
      <c r="K103" s="44">
        <v>372</v>
      </c>
      <c r="L103" s="43"/>
    </row>
    <row r="104" spans="1:12" ht="15">
      <c r="A104" s="23"/>
      <c r="B104" s="15"/>
      <c r="C104" s="11"/>
      <c r="D104" s="7" t="s">
        <v>23</v>
      </c>
      <c r="E104" s="42" t="s">
        <v>73</v>
      </c>
      <c r="F104" s="43" t="s">
        <v>74</v>
      </c>
      <c r="G104" s="43">
        <v>4.18</v>
      </c>
      <c r="H104" s="43">
        <v>1.6</v>
      </c>
      <c r="I104" s="43">
        <v>22.43</v>
      </c>
      <c r="J104" s="43">
        <v>131</v>
      </c>
      <c r="K104" s="44" t="s">
        <v>44</v>
      </c>
      <c r="L104" s="43"/>
    </row>
    <row r="105" spans="1:12" ht="15">
      <c r="A105" s="23"/>
      <c r="B105" s="15"/>
      <c r="C105" s="11"/>
      <c r="D105" s="6" t="s">
        <v>23</v>
      </c>
      <c r="E105" s="42" t="s">
        <v>43</v>
      </c>
      <c r="F105" s="43">
        <v>35</v>
      </c>
      <c r="G105" s="43">
        <v>1.75</v>
      </c>
      <c r="H105" s="43">
        <v>0.35</v>
      </c>
      <c r="I105" s="43">
        <v>14.96</v>
      </c>
      <c r="J105" s="43">
        <v>65.3</v>
      </c>
      <c r="K105" s="44" t="s">
        <v>44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110</v>
      </c>
    </row>
    <row r="108" spans="1:12" ht="15">
      <c r="A108" s="24"/>
      <c r="B108" s="17"/>
      <c r="C108" s="8"/>
      <c r="D108" s="18" t="s">
        <v>33</v>
      </c>
      <c r="E108" s="9"/>
      <c r="F108" s="19">
        <v>505</v>
      </c>
      <c r="G108" s="19">
        <f t="shared" ref="G108:J108" si="54">SUM(G101:G107)</f>
        <v>19.93</v>
      </c>
      <c r="H108" s="19">
        <f t="shared" si="54"/>
        <v>19.950000000000003</v>
      </c>
      <c r="I108" s="19">
        <f t="shared" si="54"/>
        <v>90.69</v>
      </c>
      <c r="J108" s="19">
        <f t="shared" si="54"/>
        <v>646.97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v>505</v>
      </c>
      <c r="G119" s="32">
        <f t="shared" ref="G119" si="58">G108+G118</f>
        <v>19.93</v>
      </c>
      <c r="H119" s="32">
        <f t="shared" ref="H119" si="59">H108+H118</f>
        <v>19.950000000000003</v>
      </c>
      <c r="I119" s="32">
        <f t="shared" ref="I119" si="60">I108+I118</f>
        <v>90.69</v>
      </c>
      <c r="J119" s="32">
        <f t="shared" ref="J119:L119" si="61">J108+J118</f>
        <v>646.97</v>
      </c>
      <c r="K119" s="32"/>
      <c r="L119" s="32">
        <f t="shared" si="61"/>
        <v>110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90</v>
      </c>
      <c r="G120" s="40">
        <v>10</v>
      </c>
      <c r="H120" s="40">
        <v>11.55</v>
      </c>
      <c r="I120" s="40">
        <v>4.9000000000000004</v>
      </c>
      <c r="J120" s="40">
        <v>200.5</v>
      </c>
      <c r="K120" s="41">
        <v>256</v>
      </c>
      <c r="L120" s="40"/>
    </row>
    <row r="121" spans="1:12" ht="15">
      <c r="A121" s="14"/>
      <c r="B121" s="15"/>
      <c r="C121" s="11"/>
      <c r="D121" s="6"/>
      <c r="E121" s="42" t="s">
        <v>58</v>
      </c>
      <c r="F121" s="43">
        <v>150</v>
      </c>
      <c r="G121" s="43">
        <v>8.1</v>
      </c>
      <c r="H121" s="43">
        <v>6.9</v>
      </c>
      <c r="I121" s="43">
        <v>35.9</v>
      </c>
      <c r="J121" s="43">
        <v>200</v>
      </c>
      <c r="K121" s="44" t="s">
        <v>60</v>
      </c>
      <c r="L121" s="43"/>
    </row>
    <row r="122" spans="1:12" ht="15">
      <c r="A122" s="14"/>
      <c r="B122" s="15"/>
      <c r="C122" s="11"/>
      <c r="D122" s="7" t="s">
        <v>30</v>
      </c>
      <c r="E122" s="42" t="s">
        <v>41</v>
      </c>
      <c r="F122" s="43">
        <v>200</v>
      </c>
      <c r="G122" s="43">
        <v>0.8</v>
      </c>
      <c r="H122" s="43">
        <v>0.2</v>
      </c>
      <c r="I122" s="43">
        <v>25.6</v>
      </c>
      <c r="J122" s="43">
        <v>86.6</v>
      </c>
      <c r="K122" s="44">
        <v>389</v>
      </c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1.9750000000000001</v>
      </c>
      <c r="H123" s="43">
        <v>0.25</v>
      </c>
      <c r="I123" s="43">
        <v>12.074999999999999</v>
      </c>
      <c r="J123" s="43">
        <v>58.45</v>
      </c>
      <c r="K123" s="44" t="s">
        <v>44</v>
      </c>
      <c r="L123" s="43"/>
    </row>
    <row r="124" spans="1:12" ht="15">
      <c r="A124" s="14"/>
      <c r="B124" s="15"/>
      <c r="C124" s="11"/>
      <c r="D124" s="7" t="s">
        <v>23</v>
      </c>
      <c r="E124" s="42" t="s">
        <v>43</v>
      </c>
      <c r="F124" s="43">
        <v>35</v>
      </c>
      <c r="G124" s="43">
        <v>1.75</v>
      </c>
      <c r="H124" s="43">
        <v>0.35</v>
      </c>
      <c r="I124" s="43">
        <v>14.96</v>
      </c>
      <c r="J124" s="43">
        <v>65.3</v>
      </c>
      <c r="K124" s="44" t="s">
        <v>44</v>
      </c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50</v>
      </c>
      <c r="G125" s="43">
        <v>0.4</v>
      </c>
      <c r="H125" s="43">
        <v>1.5</v>
      </c>
      <c r="I125" s="43">
        <v>2.4</v>
      </c>
      <c r="J125" s="43">
        <v>20</v>
      </c>
      <c r="K125" s="44">
        <v>47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23.025000000000002</v>
      </c>
      <c r="H127" s="19">
        <f t="shared" si="62"/>
        <v>20.750000000000004</v>
      </c>
      <c r="I127" s="19">
        <f t="shared" si="62"/>
        <v>95.835000000000008</v>
      </c>
      <c r="J127" s="19">
        <f t="shared" si="62"/>
        <v>630.85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23.025000000000002</v>
      </c>
      <c r="H138" s="32">
        <f t="shared" ref="H138" si="67">H127+H137</f>
        <v>20.750000000000004</v>
      </c>
      <c r="I138" s="32">
        <f t="shared" ref="I138" si="68">I127+I137</f>
        <v>95.835000000000008</v>
      </c>
      <c r="J138" s="32">
        <f t="shared" ref="J138:L138" si="69">J127+J137</f>
        <v>630.85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230</v>
      </c>
      <c r="G139" s="40">
        <v>11.4</v>
      </c>
      <c r="H139" s="40">
        <v>20</v>
      </c>
      <c r="I139" s="40">
        <v>18</v>
      </c>
      <c r="J139" s="40">
        <v>293.25</v>
      </c>
      <c r="K139" s="41">
        <v>291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0.6</v>
      </c>
      <c r="H141" s="43">
        <v>0</v>
      </c>
      <c r="I141" s="43">
        <v>25.74</v>
      </c>
      <c r="J141" s="43">
        <v>124</v>
      </c>
      <c r="K141" s="44">
        <v>349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1.9750000000000001</v>
      </c>
      <c r="H142" s="43">
        <v>0.25</v>
      </c>
      <c r="I142" s="43">
        <v>12.074999999999999</v>
      </c>
      <c r="J142" s="43">
        <v>58.45</v>
      </c>
      <c r="K142" s="44" t="s">
        <v>44</v>
      </c>
      <c r="L142" s="43"/>
    </row>
    <row r="143" spans="1:12" ht="15">
      <c r="A143" s="23"/>
      <c r="B143" s="15"/>
      <c r="C143" s="11"/>
      <c r="D143" s="7" t="s">
        <v>23</v>
      </c>
      <c r="E143" s="42" t="s">
        <v>43</v>
      </c>
      <c r="F143" s="43">
        <v>35</v>
      </c>
      <c r="G143" s="43">
        <v>1.75</v>
      </c>
      <c r="H143" s="43">
        <v>0.35</v>
      </c>
      <c r="I143" s="43">
        <v>14.96</v>
      </c>
      <c r="J143" s="43">
        <v>65.3</v>
      </c>
      <c r="K143" s="44" t="s">
        <v>44</v>
      </c>
      <c r="L143" s="43"/>
    </row>
    <row r="144" spans="1:12" ht="15">
      <c r="A144" s="23"/>
      <c r="B144" s="15"/>
      <c r="C144" s="11"/>
      <c r="D144" s="6" t="s">
        <v>24</v>
      </c>
      <c r="E144" s="42" t="s">
        <v>55</v>
      </c>
      <c r="F144" s="43">
        <v>100</v>
      </c>
      <c r="G144" s="43">
        <v>0.4</v>
      </c>
      <c r="H144" s="43">
        <v>0.4</v>
      </c>
      <c r="I144" s="43">
        <v>9.9</v>
      </c>
      <c r="J144" s="43">
        <v>44.4</v>
      </c>
      <c r="K144" s="44">
        <v>338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16.125</v>
      </c>
      <c r="H146" s="19">
        <f t="shared" si="70"/>
        <v>21</v>
      </c>
      <c r="I146" s="19">
        <f t="shared" si="70"/>
        <v>80.675000000000011</v>
      </c>
      <c r="J146" s="19">
        <f t="shared" si="70"/>
        <v>585.4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16.125</v>
      </c>
      <c r="H157" s="32">
        <f t="shared" ref="H157" si="75">H146+H156</f>
        <v>21</v>
      </c>
      <c r="I157" s="32">
        <f t="shared" ref="I157" si="76">I146+I156</f>
        <v>80.675000000000011</v>
      </c>
      <c r="J157" s="32">
        <f t="shared" ref="J157:L157" si="77">J146+J156</f>
        <v>585.4</v>
      </c>
      <c r="K157" s="32"/>
      <c r="L157" s="32">
        <f t="shared" si="77"/>
        <v>110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90</v>
      </c>
      <c r="G158" s="40">
        <v>7.3</v>
      </c>
      <c r="H158" s="40">
        <v>8</v>
      </c>
      <c r="I158" s="40">
        <v>0</v>
      </c>
      <c r="J158" s="40">
        <v>133</v>
      </c>
      <c r="K158" s="41" t="s">
        <v>45</v>
      </c>
      <c r="L158" s="40"/>
    </row>
    <row r="159" spans="1:12" ht="25.5">
      <c r="A159" s="23"/>
      <c r="B159" s="15"/>
      <c r="C159" s="11"/>
      <c r="D159" s="6"/>
      <c r="E159" s="42" t="s">
        <v>48</v>
      </c>
      <c r="F159" s="43">
        <v>150</v>
      </c>
      <c r="G159" s="43">
        <v>3.1</v>
      </c>
      <c r="H159" s="43">
        <v>9.9</v>
      </c>
      <c r="I159" s="43">
        <v>37</v>
      </c>
      <c r="J159" s="43">
        <v>233.5</v>
      </c>
      <c r="K159" s="44" t="s">
        <v>51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 t="s">
        <v>50</v>
      </c>
      <c r="F162" s="43">
        <v>25</v>
      </c>
      <c r="G162" s="43">
        <v>1.9750000000000001</v>
      </c>
      <c r="H162" s="43">
        <v>0.25</v>
      </c>
      <c r="I162" s="43">
        <v>12.074999999999999</v>
      </c>
      <c r="J162" s="43">
        <v>58.45</v>
      </c>
      <c r="K162" s="44" t="s">
        <v>44</v>
      </c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35</v>
      </c>
      <c r="G163" s="43">
        <v>1.75</v>
      </c>
      <c r="H163" s="43">
        <v>0.35</v>
      </c>
      <c r="I163" s="43">
        <v>14.96</v>
      </c>
      <c r="J163" s="43">
        <v>65.3</v>
      </c>
      <c r="K163" s="44" t="s">
        <v>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110</v>
      </c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14.324999999999999</v>
      </c>
      <c r="H165" s="19">
        <f t="shared" si="78"/>
        <v>18.5</v>
      </c>
      <c r="I165" s="19">
        <f t="shared" si="78"/>
        <v>79.034999999999997</v>
      </c>
      <c r="J165" s="19">
        <f t="shared" si="78"/>
        <v>548.25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14.324999999999999</v>
      </c>
      <c r="H176" s="32">
        <f t="shared" ref="H176" si="83">H165+H175</f>
        <v>18.5</v>
      </c>
      <c r="I176" s="32">
        <f t="shared" ref="I176" si="84">I165+I175</f>
        <v>79.034999999999997</v>
      </c>
      <c r="J176" s="32">
        <f t="shared" ref="J176:L176" si="85">J165+J175</f>
        <v>548.25</v>
      </c>
      <c r="K176" s="32"/>
      <c r="L176" s="32">
        <f t="shared" si="85"/>
        <v>110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10.9</v>
      </c>
      <c r="H177" s="40">
        <v>13</v>
      </c>
      <c r="I177" s="40">
        <v>4.8600000000000003</v>
      </c>
      <c r="J177" s="40">
        <v>242</v>
      </c>
      <c r="K177" s="41" t="s">
        <v>56</v>
      </c>
      <c r="L177" s="40"/>
    </row>
    <row r="178" spans="1:12" ht="15">
      <c r="A178" s="23"/>
      <c r="B178" s="15"/>
      <c r="C178" s="11"/>
      <c r="D178" s="6"/>
      <c r="E178" s="42" t="s">
        <v>40</v>
      </c>
      <c r="F178" s="43">
        <v>150</v>
      </c>
      <c r="G178" s="43">
        <v>5.3</v>
      </c>
      <c r="H178" s="43">
        <v>5.5</v>
      </c>
      <c r="I178" s="43">
        <v>32.700000000000003</v>
      </c>
      <c r="J178" s="43">
        <v>202</v>
      </c>
      <c r="K178" s="44" t="s">
        <v>46</v>
      </c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50</v>
      </c>
      <c r="K179" s="44">
        <v>342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1.9750000000000001</v>
      </c>
      <c r="H180" s="43">
        <v>0.25</v>
      </c>
      <c r="I180" s="43">
        <v>12.074999999999999</v>
      </c>
      <c r="J180" s="43">
        <v>58.45</v>
      </c>
      <c r="K180" s="44" t="s">
        <v>44</v>
      </c>
      <c r="L180" s="43"/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35</v>
      </c>
      <c r="G181" s="43">
        <v>1.75</v>
      </c>
      <c r="H181" s="43">
        <v>0.35</v>
      </c>
      <c r="I181" s="43">
        <v>14.96</v>
      </c>
      <c r="J181" s="43">
        <v>65.3</v>
      </c>
      <c r="K181" s="44" t="s">
        <v>44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20.085000000000001</v>
      </c>
      <c r="H184" s="19">
        <f t="shared" si="86"/>
        <v>19.260000000000002</v>
      </c>
      <c r="I184" s="19">
        <f t="shared" si="86"/>
        <v>88.474999999999994</v>
      </c>
      <c r="J184" s="19">
        <f t="shared" si="86"/>
        <v>617.75</v>
      </c>
      <c r="K184" s="25"/>
      <c r="L184" s="19">
        <f t="shared" ref="L184" si="87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20.085000000000001</v>
      </c>
      <c r="H195" s="32">
        <f t="shared" ref="H195" si="91">H184+H194</f>
        <v>19.260000000000002</v>
      </c>
      <c r="I195" s="32">
        <f t="shared" ref="I195" si="92">I184+I194</f>
        <v>88.474999999999994</v>
      </c>
      <c r="J195" s="32">
        <f t="shared" ref="J195:L195" si="93">J184+J194</f>
        <v>617.75</v>
      </c>
      <c r="K195" s="32"/>
      <c r="L195" s="32">
        <f t="shared" si="93"/>
        <v>110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18.670999999999999</v>
      </c>
      <c r="H196" s="34">
        <f t="shared" si="94"/>
        <v>19.196000000000002</v>
      </c>
      <c r="I196" s="34">
        <f t="shared" si="94"/>
        <v>87.683500000000009</v>
      </c>
      <c r="J196" s="34">
        <f t="shared" si="94"/>
        <v>604.44499999999994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2025-01-29T10:13:52Z</dcterms:modified>
</cp:coreProperties>
</file>